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305" activeTab="0"/>
  </bookViews>
  <sheets>
    <sheet name="2015" sheetId="1" r:id="rId1"/>
  </sheets>
  <definedNames>
    <definedName name="_xlnm.Print_Titles" localSheetId="0">'2015'!$A:$A,'2015'!$5:$7</definedName>
  </definedNames>
  <calcPr fullCalcOnLoad="1"/>
</workbook>
</file>

<file path=xl/sharedStrings.xml><?xml version="1.0" encoding="utf-8"?>
<sst xmlns="http://schemas.openxmlformats.org/spreadsheetml/2006/main" count="117" uniqueCount="41">
  <si>
    <t>Категорияч потребителя</t>
  </si>
  <si>
    <t>Январь</t>
  </si>
  <si>
    <t>Февраль</t>
  </si>
  <si>
    <t>Март</t>
  </si>
  <si>
    <t>Апрель</t>
  </si>
  <si>
    <t>Май</t>
  </si>
  <si>
    <t>Август</t>
  </si>
  <si>
    <t>Агзу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</si>
  <si>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</si>
  <si>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</si>
  <si>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</si>
  <si>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</si>
  <si>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</si>
  <si>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</si>
  <si>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</si>
  <si>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</si>
  <si>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</si>
  <si>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</si>
  <si>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</si>
  <si>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</si>
  <si>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</si>
  <si>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</si>
  <si>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</si>
  <si>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</si>
  <si>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</si>
  <si>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</si>
  <si>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</si>
  <si>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</si>
  <si>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</si>
  <si>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</si>
  <si>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</si>
  <si>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</si>
  <si>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ИТОГО</t>
  </si>
  <si>
    <t>кВт*ч</t>
  </si>
  <si>
    <t>Июнь</t>
  </si>
  <si>
    <t>Июль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</si>
  <si>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</si>
  <si>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</si>
  <si>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</si>
  <si>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</si>
  <si>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Тернейского муниципального района в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</si>
</sst>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8"/>
      <color indexed="53"/>
      <name val="Arial "/>
      <family val="0"/>
    </font>
    <font>
      <sz val="8"/>
      <name val="Arial "/>
      <family val="0"/>
    </font>
    <font>
      <b/>
      <sz val="8"/>
      <name val="Arial "/>
      <family val="0"/>
    </font>
    <font>
      <b/>
      <sz val="8"/>
      <color indexed="16"/>
      <name val="Arial "/>
      <family val="0"/>
    </font>
    <font>
      <b/>
      <i/>
      <sz val="8"/>
      <color indexed="8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7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4" fontId="9" fillId="0" borderId="13" xfId="0" applyNumberFormat="1" applyFont="1" applyFill="1" applyBorder="1" applyAlignment="1">
      <alignment vertical="top"/>
    </xf>
    <xf numFmtId="43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2"/>
  <sheetViews>
    <sheetView tabSelected="1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89" sqref="N89"/>
    </sheetView>
  </sheetViews>
  <sheetFormatPr defaultColWidth="9.00390625" defaultRowHeight="12.75"/>
  <cols>
    <col min="1" max="1" width="25.625" style="1" customWidth="1"/>
    <col min="2" max="2" width="11.00390625" style="1" customWidth="1"/>
    <col min="3" max="3" width="10.125" style="1" customWidth="1"/>
    <col min="4" max="4" width="10.625" style="1" customWidth="1"/>
    <col min="5" max="13" width="10.875" style="1" customWidth="1"/>
    <col min="14" max="14" width="10.75390625" style="1" customWidth="1"/>
    <col min="15" max="16384" width="9.125" style="1" customWidth="1"/>
  </cols>
  <sheetData>
    <row r="2" spans="1:14" ht="24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5" spans="1:14" s="2" customFormat="1" ht="30.75" customHeight="1">
      <c r="A5" s="3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34</v>
      </c>
      <c r="H5" s="3" t="s">
        <v>35</v>
      </c>
      <c r="I5" s="3" t="s">
        <v>6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32</v>
      </c>
    </row>
    <row r="6" spans="1:14" ht="11.25">
      <c r="A6" s="34"/>
      <c r="B6" s="3" t="s">
        <v>33</v>
      </c>
      <c r="C6" s="3" t="s">
        <v>33</v>
      </c>
      <c r="D6" s="3" t="s">
        <v>33</v>
      </c>
      <c r="E6" s="3" t="s">
        <v>33</v>
      </c>
      <c r="F6" s="3" t="s">
        <v>33</v>
      </c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33</v>
      </c>
    </row>
    <row r="7" spans="1:14" ht="11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1.25">
      <c r="A8" s="5" t="s">
        <v>7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11.25">
      <c r="A9" s="8" t="s">
        <v>8</v>
      </c>
      <c r="B9" s="9">
        <v>12711</v>
      </c>
      <c r="C9" s="9">
        <v>10409</v>
      </c>
      <c r="D9" s="9">
        <v>9523</v>
      </c>
      <c r="E9" s="9">
        <v>10432</v>
      </c>
      <c r="F9" s="9">
        <v>11191</v>
      </c>
      <c r="G9" s="9">
        <v>10981</v>
      </c>
      <c r="H9" s="9">
        <v>13236</v>
      </c>
      <c r="I9" s="9">
        <v>13227</v>
      </c>
      <c r="J9" s="9">
        <v>12629</v>
      </c>
      <c r="K9" s="9">
        <v>10626</v>
      </c>
      <c r="L9" s="9">
        <v>10267</v>
      </c>
      <c r="M9" s="9">
        <v>9546</v>
      </c>
      <c r="N9" s="9">
        <f>B9+C9+D9+E9+F9+G9+H9+I9+J9+K9+L9+M9</f>
        <v>134778</v>
      </c>
    </row>
    <row r="10" spans="1:14" ht="11.25">
      <c r="A10" s="8" t="s">
        <v>9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>
        <f aca="true" t="shared" si="0" ref="N10:N73">B10+C10+D10+E10+F10+G10+H10+I10+J10+K10+L10+M10</f>
        <v>0</v>
      </c>
    </row>
    <row r="11" spans="1:14" s="2" customFormat="1" ht="11.25">
      <c r="A11" s="11" t="s">
        <v>10</v>
      </c>
      <c r="B11" s="12">
        <v>12711</v>
      </c>
      <c r="C11" s="12">
        <v>10409</v>
      </c>
      <c r="D11" s="12">
        <v>9523</v>
      </c>
      <c r="E11" s="12">
        <v>10432</v>
      </c>
      <c r="F11" s="12">
        <v>11191</v>
      </c>
      <c r="G11" s="12">
        <v>10981</v>
      </c>
      <c r="H11" s="12">
        <v>13236</v>
      </c>
      <c r="I11" s="12">
        <v>13227</v>
      </c>
      <c r="J11" s="12">
        <v>12629</v>
      </c>
      <c r="K11" s="12">
        <v>10626</v>
      </c>
      <c r="L11" s="12">
        <v>10267</v>
      </c>
      <c r="M11" s="12">
        <v>9546</v>
      </c>
      <c r="N11" s="12">
        <f t="shared" si="0"/>
        <v>134778</v>
      </c>
    </row>
    <row r="12" spans="1:14" ht="11.25">
      <c r="A12" s="13" t="s">
        <v>11</v>
      </c>
      <c r="B12" s="14">
        <v>1483</v>
      </c>
      <c r="C12" s="14">
        <v>1070</v>
      </c>
      <c r="D12" s="14">
        <v>1116</v>
      </c>
      <c r="E12" s="14">
        <v>1032</v>
      </c>
      <c r="F12" s="14">
        <v>417</v>
      </c>
      <c r="G12" s="9">
        <v>369</v>
      </c>
      <c r="H12" s="9">
        <v>381</v>
      </c>
      <c r="I12" s="9">
        <v>323</v>
      </c>
      <c r="J12" s="9">
        <v>1165</v>
      </c>
      <c r="K12" s="9">
        <v>319</v>
      </c>
      <c r="L12" s="9">
        <v>135</v>
      </c>
      <c r="M12" s="9">
        <v>933</v>
      </c>
      <c r="N12" s="9">
        <f t="shared" si="0"/>
        <v>8743</v>
      </c>
    </row>
    <row r="13" spans="1:14" ht="11.25">
      <c r="A13" s="13" t="s">
        <v>12</v>
      </c>
      <c r="B13" s="14">
        <v>633</v>
      </c>
      <c r="C13" s="14">
        <v>311</v>
      </c>
      <c r="D13" s="14">
        <v>320</v>
      </c>
      <c r="E13" s="14">
        <v>205</v>
      </c>
      <c r="F13" s="14">
        <v>142</v>
      </c>
      <c r="G13" s="9">
        <v>181</v>
      </c>
      <c r="H13" s="9">
        <v>54</v>
      </c>
      <c r="I13" s="9">
        <v>114</v>
      </c>
      <c r="J13" s="9">
        <v>102</v>
      </c>
      <c r="K13" s="9">
        <v>103</v>
      </c>
      <c r="L13" s="9">
        <v>99</v>
      </c>
      <c r="M13" s="9">
        <v>314</v>
      </c>
      <c r="N13" s="9">
        <f t="shared" si="0"/>
        <v>2578</v>
      </c>
    </row>
    <row r="14" spans="1:14" ht="11.25">
      <c r="A14" s="13" t="s">
        <v>13</v>
      </c>
      <c r="B14" s="14">
        <v>371</v>
      </c>
      <c r="C14" s="14">
        <v>374</v>
      </c>
      <c r="D14" s="14">
        <v>280</v>
      </c>
      <c r="E14" s="14">
        <v>272</v>
      </c>
      <c r="F14" s="14">
        <v>296</v>
      </c>
      <c r="G14" s="9">
        <v>24</v>
      </c>
      <c r="H14" s="9">
        <v>34</v>
      </c>
      <c r="I14" s="9">
        <v>331</v>
      </c>
      <c r="J14" s="9">
        <v>273</v>
      </c>
      <c r="K14" s="9">
        <v>271</v>
      </c>
      <c r="L14" s="9">
        <v>264</v>
      </c>
      <c r="M14" s="9">
        <v>419</v>
      </c>
      <c r="N14" s="9">
        <f t="shared" si="0"/>
        <v>3209</v>
      </c>
    </row>
    <row r="15" spans="1:14" ht="11.25">
      <c r="A15" s="13" t="s">
        <v>14</v>
      </c>
      <c r="B15" s="14">
        <v>26</v>
      </c>
      <c r="C15" s="14">
        <v>38</v>
      </c>
      <c r="D15" s="14">
        <v>32</v>
      </c>
      <c r="E15" s="14">
        <v>39</v>
      </c>
      <c r="F15" s="14">
        <v>70</v>
      </c>
      <c r="G15" s="9">
        <v>32</v>
      </c>
      <c r="H15" s="9">
        <v>32</v>
      </c>
      <c r="I15" s="9">
        <v>39</v>
      </c>
      <c r="J15" s="9">
        <v>31</v>
      </c>
      <c r="K15" s="9">
        <v>55</v>
      </c>
      <c r="L15" s="9">
        <v>60</v>
      </c>
      <c r="M15" s="9">
        <v>70</v>
      </c>
      <c r="N15" s="9">
        <f t="shared" si="0"/>
        <v>524</v>
      </c>
    </row>
    <row r="16" spans="1:14" ht="11.25">
      <c r="A16" s="15" t="s">
        <v>15</v>
      </c>
      <c r="B16" s="16">
        <v>15224</v>
      </c>
      <c r="C16" s="16">
        <v>12202</v>
      </c>
      <c r="D16" s="16">
        <v>11271</v>
      </c>
      <c r="E16" s="16">
        <v>11980</v>
      </c>
      <c r="F16" s="16">
        <v>12116</v>
      </c>
      <c r="G16" s="16">
        <v>11587</v>
      </c>
      <c r="H16" s="16">
        <v>13737</v>
      </c>
      <c r="I16" s="16">
        <v>14034</v>
      </c>
      <c r="J16" s="16">
        <v>14200</v>
      </c>
      <c r="K16" s="16">
        <v>11374</v>
      </c>
      <c r="L16" s="16">
        <v>10825</v>
      </c>
      <c r="M16" s="16">
        <v>11282</v>
      </c>
      <c r="N16" s="16">
        <f t="shared" si="0"/>
        <v>149832</v>
      </c>
    </row>
    <row r="17" spans="1:14" ht="11.25">
      <c r="A17" s="5" t="s">
        <v>16</v>
      </c>
      <c r="B17" s="17">
        <v>0</v>
      </c>
      <c r="C17" s="18"/>
      <c r="D17" s="18"/>
      <c r="E17" s="17"/>
      <c r="F17" s="18"/>
      <c r="G17" s="18"/>
      <c r="H17" s="18"/>
      <c r="I17" s="18"/>
      <c r="J17" s="18"/>
      <c r="K17" s="18"/>
      <c r="L17" s="32"/>
      <c r="M17" s="18"/>
      <c r="N17" s="18">
        <f t="shared" si="0"/>
        <v>0</v>
      </c>
    </row>
    <row r="18" spans="1:14" ht="11.25">
      <c r="A18" s="8" t="s">
        <v>8</v>
      </c>
      <c r="B18" s="9">
        <v>97865</v>
      </c>
      <c r="C18" s="9">
        <v>96854</v>
      </c>
      <c r="D18" s="9">
        <v>82434</v>
      </c>
      <c r="E18" s="9">
        <v>94911</v>
      </c>
      <c r="F18" s="9">
        <v>88813</v>
      </c>
      <c r="G18" s="9">
        <v>93533</v>
      </c>
      <c r="H18" s="9">
        <v>97339</v>
      </c>
      <c r="I18" s="9">
        <v>105534</v>
      </c>
      <c r="J18" s="9">
        <v>104730</v>
      </c>
      <c r="K18" s="9">
        <v>106912</v>
      </c>
      <c r="L18" s="9">
        <v>100217</v>
      </c>
      <c r="M18" s="9">
        <v>104700</v>
      </c>
      <c r="N18" s="9">
        <f t="shared" si="0"/>
        <v>1173842</v>
      </c>
    </row>
    <row r="19" spans="1:14" ht="11.25">
      <c r="A19" s="8" t="s">
        <v>9</v>
      </c>
      <c r="B19" s="9">
        <v>1456</v>
      </c>
      <c r="C19" s="9">
        <v>1720</v>
      </c>
      <c r="D19" s="9">
        <v>1502</v>
      </c>
      <c r="E19" s="9">
        <v>1683</v>
      </c>
      <c r="F19" s="9">
        <v>1240</v>
      </c>
      <c r="G19" s="9">
        <v>1123</v>
      </c>
      <c r="H19" s="9">
        <v>537</v>
      </c>
      <c r="I19" s="9">
        <v>249</v>
      </c>
      <c r="J19" s="9">
        <v>253</v>
      </c>
      <c r="K19" s="9">
        <v>3728</v>
      </c>
      <c r="L19" s="9"/>
      <c r="M19" s="9"/>
      <c r="N19" s="9">
        <f t="shared" si="0"/>
        <v>13491</v>
      </c>
    </row>
    <row r="20" spans="1:14" ht="11.25">
      <c r="A20" s="11" t="s">
        <v>10</v>
      </c>
      <c r="B20" s="12">
        <v>99321</v>
      </c>
      <c r="C20" s="12">
        <v>98574</v>
      </c>
      <c r="D20" s="12">
        <v>83936</v>
      </c>
      <c r="E20" s="12">
        <v>96594</v>
      </c>
      <c r="F20" s="12">
        <v>90053</v>
      </c>
      <c r="G20" s="12">
        <v>94656</v>
      </c>
      <c r="H20" s="12">
        <v>97876</v>
      </c>
      <c r="I20" s="12">
        <v>105783</v>
      </c>
      <c r="J20" s="12">
        <v>104983</v>
      </c>
      <c r="K20" s="12">
        <v>110640</v>
      </c>
      <c r="L20" s="12">
        <v>100237</v>
      </c>
      <c r="M20" s="12">
        <v>104906</v>
      </c>
      <c r="N20" s="12">
        <f t="shared" si="0"/>
        <v>1187559</v>
      </c>
    </row>
    <row r="21" spans="1:14" ht="11.25">
      <c r="A21" s="13" t="s">
        <v>11</v>
      </c>
      <c r="B21" s="14">
        <v>13469</v>
      </c>
      <c r="C21" s="14">
        <v>11948</v>
      </c>
      <c r="D21" s="14">
        <v>8562</v>
      </c>
      <c r="E21" s="14">
        <v>10830.8</v>
      </c>
      <c r="F21" s="14">
        <v>9083</v>
      </c>
      <c r="G21" s="9">
        <v>9484</v>
      </c>
      <c r="H21" s="9">
        <v>10647</v>
      </c>
      <c r="I21" s="9">
        <v>11468</v>
      </c>
      <c r="J21" s="9">
        <v>10560</v>
      </c>
      <c r="K21" s="9">
        <v>9864</v>
      </c>
      <c r="L21" s="9">
        <v>9949</v>
      </c>
      <c r="M21" s="9">
        <v>11299</v>
      </c>
      <c r="N21" s="9">
        <f t="shared" si="0"/>
        <v>127163.8</v>
      </c>
    </row>
    <row r="22" spans="1:14" ht="11.25">
      <c r="A22" s="13" t="s">
        <v>12</v>
      </c>
      <c r="B22" s="14">
        <v>408</v>
      </c>
      <c r="C22" s="14">
        <v>475</v>
      </c>
      <c r="D22" s="14">
        <v>375</v>
      </c>
      <c r="E22" s="14">
        <v>498</v>
      </c>
      <c r="F22" s="14">
        <v>367</v>
      </c>
      <c r="G22" s="9">
        <v>389</v>
      </c>
      <c r="H22" s="9">
        <v>415</v>
      </c>
      <c r="I22" s="9">
        <v>352</v>
      </c>
      <c r="J22" s="9">
        <v>400</v>
      </c>
      <c r="K22" s="9">
        <v>447</v>
      </c>
      <c r="L22" s="9">
        <v>458</v>
      </c>
      <c r="M22" s="9">
        <v>480.08</v>
      </c>
      <c r="N22" s="9">
        <f t="shared" si="0"/>
        <v>5064.08</v>
      </c>
    </row>
    <row r="23" spans="1:14" ht="11.25">
      <c r="A23" s="13" t="s">
        <v>13</v>
      </c>
      <c r="B23" s="14">
        <v>3336</v>
      </c>
      <c r="C23" s="14">
        <v>5298</v>
      </c>
      <c r="D23" s="14">
        <v>8659</v>
      </c>
      <c r="E23" s="14">
        <v>6437</v>
      </c>
      <c r="F23" s="14">
        <v>2883</v>
      </c>
      <c r="G23" s="9">
        <v>869</v>
      </c>
      <c r="H23" s="9">
        <v>377</v>
      </c>
      <c r="I23" s="9">
        <v>261</v>
      </c>
      <c r="J23" s="9">
        <v>1359</v>
      </c>
      <c r="K23" s="9">
        <v>2061</v>
      </c>
      <c r="L23" s="9">
        <v>4256</v>
      </c>
      <c r="M23" s="9">
        <v>5773</v>
      </c>
      <c r="N23" s="9">
        <f t="shared" si="0"/>
        <v>41569</v>
      </c>
    </row>
    <row r="24" spans="1:14" ht="11.25">
      <c r="A24" s="13" t="s">
        <v>14</v>
      </c>
      <c r="B24" s="14">
        <v>467.629</v>
      </c>
      <c r="C24" s="14">
        <v>455</v>
      </c>
      <c r="D24" s="14"/>
      <c r="E24" s="14">
        <v>508.4</v>
      </c>
      <c r="F24" s="14">
        <v>328</v>
      </c>
      <c r="G24" s="9">
        <v>367</v>
      </c>
      <c r="H24" s="9">
        <v>221</v>
      </c>
      <c r="I24" s="9">
        <v>337</v>
      </c>
      <c r="J24" s="9">
        <v>364</v>
      </c>
      <c r="K24" s="9">
        <v>296</v>
      </c>
      <c r="L24" s="9">
        <v>366</v>
      </c>
      <c r="M24" s="9">
        <v>423</v>
      </c>
      <c r="N24" s="9">
        <f t="shared" si="0"/>
        <v>4133.029</v>
      </c>
    </row>
    <row r="25" spans="1:14" ht="11.25">
      <c r="A25" s="15" t="s">
        <v>17</v>
      </c>
      <c r="B25" s="16">
        <v>117001.629</v>
      </c>
      <c r="C25" s="16">
        <v>116750</v>
      </c>
      <c r="D25" s="16">
        <v>101532</v>
      </c>
      <c r="E25" s="16">
        <v>114868.2</v>
      </c>
      <c r="F25" s="16">
        <v>102714</v>
      </c>
      <c r="G25" s="16">
        <v>105765</v>
      </c>
      <c r="H25" s="16">
        <v>109536</v>
      </c>
      <c r="I25" s="16">
        <v>118201</v>
      </c>
      <c r="J25" s="16">
        <v>117666</v>
      </c>
      <c r="K25" s="16">
        <v>123308</v>
      </c>
      <c r="L25" s="16">
        <v>115266</v>
      </c>
      <c r="M25" s="16">
        <v>122881.08</v>
      </c>
      <c r="N25" s="16">
        <f t="shared" si="0"/>
        <v>1365488.909</v>
      </c>
    </row>
    <row r="26" spans="1:14" ht="11.25">
      <c r="A26" s="5" t="s">
        <v>18</v>
      </c>
      <c r="B26" s="17"/>
      <c r="C26" s="18"/>
      <c r="D26" s="17"/>
      <c r="E26" s="17"/>
      <c r="F26" s="18"/>
      <c r="G26" s="18"/>
      <c r="H26" s="18"/>
      <c r="I26" s="18"/>
      <c r="J26" s="18"/>
      <c r="K26" s="18"/>
      <c r="L26" s="32"/>
      <c r="M26" s="18"/>
      <c r="N26" s="18">
        <f t="shared" si="0"/>
        <v>0</v>
      </c>
    </row>
    <row r="27" spans="1:14" ht="11.25">
      <c r="A27" s="8" t="s">
        <v>8</v>
      </c>
      <c r="B27" s="9">
        <v>14746</v>
      </c>
      <c r="C27" s="9">
        <v>12393</v>
      </c>
      <c r="D27" s="9">
        <v>11395</v>
      </c>
      <c r="E27" s="9">
        <v>11923</v>
      </c>
      <c r="F27" s="9">
        <v>13854</v>
      </c>
      <c r="G27" s="9">
        <v>16593</v>
      </c>
      <c r="H27" s="9">
        <v>18518</v>
      </c>
      <c r="I27" s="9">
        <v>20320</v>
      </c>
      <c r="J27" s="9">
        <v>19671</v>
      </c>
      <c r="K27" s="9">
        <v>16514</v>
      </c>
      <c r="L27" s="9">
        <v>17080</v>
      </c>
      <c r="M27" s="9">
        <v>15085</v>
      </c>
      <c r="N27" s="9">
        <f t="shared" si="0"/>
        <v>188092</v>
      </c>
    </row>
    <row r="28" spans="1:14" ht="11.25">
      <c r="A28" s="8" t="s">
        <v>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0"/>
        <v>0</v>
      </c>
    </row>
    <row r="29" spans="1:14" ht="11.25">
      <c r="A29" s="11" t="s">
        <v>10</v>
      </c>
      <c r="B29" s="12">
        <v>14746</v>
      </c>
      <c r="C29" s="12">
        <v>12393</v>
      </c>
      <c r="D29" s="12">
        <v>11395</v>
      </c>
      <c r="E29" s="12">
        <v>11923</v>
      </c>
      <c r="F29" s="12">
        <v>13854</v>
      </c>
      <c r="G29" s="12">
        <v>16593</v>
      </c>
      <c r="H29" s="12">
        <v>18518</v>
      </c>
      <c r="I29" s="12">
        <v>20320</v>
      </c>
      <c r="J29" s="12">
        <v>19671</v>
      </c>
      <c r="K29" s="12">
        <v>16514</v>
      </c>
      <c r="L29" s="12">
        <v>17080</v>
      </c>
      <c r="M29" s="12">
        <v>15085</v>
      </c>
      <c r="N29" s="12">
        <f t="shared" si="0"/>
        <v>188092</v>
      </c>
    </row>
    <row r="30" spans="1:14" ht="11.25">
      <c r="A30" s="13" t="s">
        <v>11</v>
      </c>
      <c r="B30" s="14">
        <v>3126</v>
      </c>
      <c r="C30" s="14">
        <v>1215</v>
      </c>
      <c r="D30" s="14">
        <v>766</v>
      </c>
      <c r="E30" s="14">
        <v>1558</v>
      </c>
      <c r="F30" s="14">
        <v>1151</v>
      </c>
      <c r="G30" s="9">
        <v>1187</v>
      </c>
      <c r="H30" s="9">
        <v>1812</v>
      </c>
      <c r="I30" s="9">
        <v>1345</v>
      </c>
      <c r="J30" s="9">
        <v>1343</v>
      </c>
      <c r="K30" s="9">
        <v>1182</v>
      </c>
      <c r="L30" s="9">
        <v>1238</v>
      </c>
      <c r="M30" s="9">
        <v>2230</v>
      </c>
      <c r="N30" s="9">
        <f t="shared" si="0"/>
        <v>18153</v>
      </c>
    </row>
    <row r="31" spans="1:14" ht="11.25">
      <c r="A31" s="13" t="s">
        <v>12</v>
      </c>
      <c r="B31" s="14">
        <v>15</v>
      </c>
      <c r="C31" s="14">
        <v>21</v>
      </c>
      <c r="D31" s="14">
        <v>12</v>
      </c>
      <c r="E31" s="14">
        <v>14</v>
      </c>
      <c r="F31" s="14">
        <v>15</v>
      </c>
      <c r="G31" s="9">
        <v>241</v>
      </c>
      <c r="H31" s="9">
        <v>187</v>
      </c>
      <c r="I31" s="9">
        <v>185</v>
      </c>
      <c r="J31" s="9">
        <v>118</v>
      </c>
      <c r="K31" s="9">
        <v>1417.89</v>
      </c>
      <c r="L31" s="9">
        <v>3665.856</v>
      </c>
      <c r="M31" s="9">
        <v>4231</v>
      </c>
      <c r="N31" s="9">
        <f t="shared" si="0"/>
        <v>10122.746000000001</v>
      </c>
    </row>
    <row r="32" spans="1:14" ht="11.25">
      <c r="A32" s="13" t="s">
        <v>13</v>
      </c>
      <c r="B32" s="14">
        <v>170</v>
      </c>
      <c r="C32" s="14">
        <v>190</v>
      </c>
      <c r="D32" s="14">
        <v>200</v>
      </c>
      <c r="E32" s="14">
        <v>173</v>
      </c>
      <c r="F32" s="14">
        <v>150</v>
      </c>
      <c r="G32" s="9">
        <v>130</v>
      </c>
      <c r="H32" s="9">
        <v>70</v>
      </c>
      <c r="I32" s="9">
        <v>80</v>
      </c>
      <c r="J32" s="9">
        <v>90</v>
      </c>
      <c r="K32" s="9">
        <v>110</v>
      </c>
      <c r="L32" s="9">
        <v>200</v>
      </c>
      <c r="M32" s="9">
        <v>230</v>
      </c>
      <c r="N32" s="9">
        <f t="shared" si="0"/>
        <v>1793</v>
      </c>
    </row>
    <row r="33" spans="1:14" ht="11.25">
      <c r="A33" s="13" t="s">
        <v>14</v>
      </c>
      <c r="B33" s="14"/>
      <c r="C33" s="14"/>
      <c r="D33" s="14"/>
      <c r="E33" s="14"/>
      <c r="F33" s="14"/>
      <c r="G33" s="9"/>
      <c r="H33" s="9"/>
      <c r="I33" s="9"/>
      <c r="J33" s="9"/>
      <c r="K33" s="9"/>
      <c r="L33" s="9"/>
      <c r="M33" s="9"/>
      <c r="N33" s="9">
        <f t="shared" si="0"/>
        <v>0</v>
      </c>
    </row>
    <row r="34" spans="1:14" ht="11.25">
      <c r="A34" s="15" t="s">
        <v>19</v>
      </c>
      <c r="B34" s="16">
        <v>18057</v>
      </c>
      <c r="C34" s="16">
        <v>13819</v>
      </c>
      <c r="D34" s="16">
        <v>12373</v>
      </c>
      <c r="E34" s="16">
        <v>13668</v>
      </c>
      <c r="F34" s="16">
        <v>15170</v>
      </c>
      <c r="G34" s="16">
        <v>18151</v>
      </c>
      <c r="H34" s="16">
        <v>20587</v>
      </c>
      <c r="I34" s="16">
        <v>21930</v>
      </c>
      <c r="J34" s="16">
        <v>21222</v>
      </c>
      <c r="K34" s="16">
        <v>19223.89</v>
      </c>
      <c r="L34" s="16">
        <v>22183.856</v>
      </c>
      <c r="M34" s="16">
        <v>21776</v>
      </c>
      <c r="N34" s="16">
        <f t="shared" si="0"/>
        <v>218160.746</v>
      </c>
    </row>
    <row r="35" spans="1:14" ht="11.25">
      <c r="A35" s="5" t="s">
        <v>20</v>
      </c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32"/>
      <c r="M35" s="18"/>
      <c r="N35" s="18">
        <f t="shared" si="0"/>
        <v>0</v>
      </c>
    </row>
    <row r="36" spans="1:14" ht="11.25">
      <c r="A36" s="8" t="s">
        <v>8</v>
      </c>
      <c r="B36" s="9">
        <v>52165</v>
      </c>
      <c r="C36" s="9">
        <v>49990</v>
      </c>
      <c r="D36" s="9">
        <v>41732</v>
      </c>
      <c r="E36" s="9">
        <v>44077</v>
      </c>
      <c r="F36" s="9">
        <v>43969</v>
      </c>
      <c r="G36" s="9">
        <v>48073</v>
      </c>
      <c r="H36" s="9">
        <v>51422</v>
      </c>
      <c r="I36" s="9">
        <v>52913</v>
      </c>
      <c r="J36" s="9">
        <v>57561</v>
      </c>
      <c r="K36" s="9">
        <v>50683</v>
      </c>
      <c r="L36" s="9">
        <v>49120</v>
      </c>
      <c r="M36" s="9">
        <v>48689</v>
      </c>
      <c r="N36" s="9">
        <f t="shared" si="0"/>
        <v>590394</v>
      </c>
    </row>
    <row r="37" spans="1:14" ht="11.25">
      <c r="A37" s="8" t="s">
        <v>9</v>
      </c>
      <c r="B37" s="9">
        <v>977</v>
      </c>
      <c r="C37" s="9">
        <v>1022</v>
      </c>
      <c r="D37" s="9">
        <v>834</v>
      </c>
      <c r="E37" s="9">
        <v>236</v>
      </c>
      <c r="F37" s="9">
        <v>525</v>
      </c>
      <c r="G37" s="9">
        <v>543</v>
      </c>
      <c r="H37" s="9">
        <v>369</v>
      </c>
      <c r="I37" s="9">
        <v>166</v>
      </c>
      <c r="J37" s="9">
        <v>194</v>
      </c>
      <c r="K37" s="9">
        <v>356</v>
      </c>
      <c r="L37" s="9">
        <v>609</v>
      </c>
      <c r="M37" s="9">
        <v>926</v>
      </c>
      <c r="N37" s="9">
        <f t="shared" si="0"/>
        <v>6757</v>
      </c>
    </row>
    <row r="38" spans="1:14" ht="11.25">
      <c r="A38" s="11" t="s">
        <v>10</v>
      </c>
      <c r="B38" s="12">
        <v>53142</v>
      </c>
      <c r="C38" s="12">
        <v>51012</v>
      </c>
      <c r="D38" s="12">
        <v>42566</v>
      </c>
      <c r="E38" s="12">
        <v>44313</v>
      </c>
      <c r="F38" s="12">
        <v>44494</v>
      </c>
      <c r="G38" s="12">
        <v>48616</v>
      </c>
      <c r="H38" s="12">
        <v>51791</v>
      </c>
      <c r="I38" s="12">
        <v>53079</v>
      </c>
      <c r="J38" s="12">
        <v>57755</v>
      </c>
      <c r="K38" s="12">
        <v>51039</v>
      </c>
      <c r="L38" s="12">
        <v>49729</v>
      </c>
      <c r="M38" s="12">
        <v>49615</v>
      </c>
      <c r="N38" s="12">
        <f t="shared" si="0"/>
        <v>597151</v>
      </c>
    </row>
    <row r="39" spans="1:14" ht="11.25">
      <c r="A39" s="13" t="s">
        <v>11</v>
      </c>
      <c r="B39" s="14">
        <v>9816</v>
      </c>
      <c r="C39" s="14">
        <v>9727</v>
      </c>
      <c r="D39" s="14">
        <v>6895</v>
      </c>
      <c r="E39" s="14">
        <v>6958</v>
      </c>
      <c r="F39" s="14">
        <v>5849</v>
      </c>
      <c r="G39" s="9">
        <v>6037</v>
      </c>
      <c r="H39" s="9">
        <v>5832</v>
      </c>
      <c r="I39" s="9">
        <v>6729</v>
      </c>
      <c r="J39" s="9">
        <v>6658</v>
      </c>
      <c r="K39" s="9">
        <v>6894</v>
      </c>
      <c r="L39" s="9">
        <v>7577</v>
      </c>
      <c r="M39" s="9">
        <v>8370</v>
      </c>
      <c r="N39" s="9">
        <f t="shared" si="0"/>
        <v>87342</v>
      </c>
    </row>
    <row r="40" spans="1:14" ht="11.25">
      <c r="A40" s="13" t="s">
        <v>12</v>
      </c>
      <c r="B40" s="14">
        <v>6180</v>
      </c>
      <c r="C40" s="14">
        <v>6613</v>
      </c>
      <c r="D40" s="14">
        <v>4375</v>
      </c>
      <c r="E40" s="14">
        <v>3512</v>
      </c>
      <c r="F40" s="14">
        <v>2358</v>
      </c>
      <c r="G40" s="9">
        <v>1433</v>
      </c>
      <c r="H40" s="9">
        <v>833</v>
      </c>
      <c r="I40" s="9">
        <v>536</v>
      </c>
      <c r="J40" s="9">
        <v>697</v>
      </c>
      <c r="K40" s="9">
        <v>2254</v>
      </c>
      <c r="L40" s="9">
        <v>4112</v>
      </c>
      <c r="M40" s="9">
        <v>5533</v>
      </c>
      <c r="N40" s="9">
        <f t="shared" si="0"/>
        <v>38436</v>
      </c>
    </row>
    <row r="41" spans="1:14" ht="11.25">
      <c r="A41" s="13" t="s">
        <v>13</v>
      </c>
      <c r="B41" s="14">
        <v>3333</v>
      </c>
      <c r="C41" s="14">
        <v>4142</v>
      </c>
      <c r="D41" s="14">
        <v>2584</v>
      </c>
      <c r="E41" s="14">
        <v>2632</v>
      </c>
      <c r="F41" s="14">
        <v>1966.195</v>
      </c>
      <c r="G41" s="9">
        <v>1490</v>
      </c>
      <c r="H41" s="9">
        <v>313</v>
      </c>
      <c r="I41" s="9">
        <v>511</v>
      </c>
      <c r="J41" s="9">
        <v>1252</v>
      </c>
      <c r="K41" s="9">
        <v>1719.725</v>
      </c>
      <c r="L41" s="9">
        <v>2571.267</v>
      </c>
      <c r="M41" s="9">
        <v>3733.447</v>
      </c>
      <c r="N41" s="9">
        <f t="shared" si="0"/>
        <v>26247.634</v>
      </c>
    </row>
    <row r="42" spans="1:14" ht="11.25">
      <c r="A42" s="13" t="s">
        <v>14</v>
      </c>
      <c r="B42" s="14">
        <v>12082</v>
      </c>
      <c r="C42" s="14">
        <v>10104</v>
      </c>
      <c r="D42" s="14">
        <v>7433</v>
      </c>
      <c r="E42" s="14">
        <v>6696</v>
      </c>
      <c r="F42" s="14">
        <v>5508</v>
      </c>
      <c r="G42" s="9">
        <v>5230</v>
      </c>
      <c r="H42" s="9">
        <v>4747</v>
      </c>
      <c r="I42" s="9">
        <v>4764</v>
      </c>
      <c r="J42" s="9">
        <v>5444</v>
      </c>
      <c r="K42" s="9">
        <v>6434</v>
      </c>
      <c r="L42" s="9">
        <v>7717</v>
      </c>
      <c r="M42" s="9">
        <v>8462</v>
      </c>
      <c r="N42" s="9">
        <f t="shared" si="0"/>
        <v>84621</v>
      </c>
    </row>
    <row r="43" spans="1:14" ht="11.25">
      <c r="A43" s="15" t="s">
        <v>21</v>
      </c>
      <c r="B43" s="16">
        <v>84553</v>
      </c>
      <c r="C43" s="16">
        <v>81598</v>
      </c>
      <c r="D43" s="16">
        <v>63853</v>
      </c>
      <c r="E43" s="16">
        <v>64111</v>
      </c>
      <c r="F43" s="16">
        <v>60175.195</v>
      </c>
      <c r="G43" s="16">
        <v>62806</v>
      </c>
      <c r="H43" s="16">
        <v>63516</v>
      </c>
      <c r="I43" s="16">
        <v>65619</v>
      </c>
      <c r="J43" s="16">
        <v>71806</v>
      </c>
      <c r="K43" s="16">
        <v>68340.725</v>
      </c>
      <c r="L43" s="16">
        <v>71706.26699999999</v>
      </c>
      <c r="M43" s="16">
        <v>75713.447</v>
      </c>
      <c r="N43" s="16">
        <f t="shared" si="0"/>
        <v>833797.6340000001</v>
      </c>
    </row>
    <row r="44" spans="1:14" ht="11.25">
      <c r="A44" s="5" t="s">
        <v>22</v>
      </c>
      <c r="B44" s="17"/>
      <c r="C44" s="17"/>
      <c r="D44" s="17"/>
      <c r="E44" s="17"/>
      <c r="F44" s="18"/>
      <c r="G44" s="18"/>
      <c r="H44" s="18"/>
      <c r="I44" s="18"/>
      <c r="J44" s="18"/>
      <c r="K44" s="18"/>
      <c r="L44" s="32"/>
      <c r="M44" s="18"/>
      <c r="N44" s="18">
        <f t="shared" si="0"/>
        <v>0</v>
      </c>
    </row>
    <row r="45" spans="1:14" ht="11.25">
      <c r="A45" s="8" t="s">
        <v>8</v>
      </c>
      <c r="B45" s="9">
        <v>20798</v>
      </c>
      <c r="C45" s="9">
        <v>20552</v>
      </c>
      <c r="D45" s="9">
        <v>22026</v>
      </c>
      <c r="E45" s="9">
        <v>21113</v>
      </c>
      <c r="F45" s="9">
        <v>21614</v>
      </c>
      <c r="G45" s="9">
        <v>25279</v>
      </c>
      <c r="H45" s="9">
        <v>20332</v>
      </c>
      <c r="I45" s="9">
        <v>24180</v>
      </c>
      <c r="J45" s="9">
        <v>22825</v>
      </c>
      <c r="K45" s="9">
        <v>25219</v>
      </c>
      <c r="L45" s="9">
        <v>23895</v>
      </c>
      <c r="M45" s="9">
        <v>18942</v>
      </c>
      <c r="N45" s="9">
        <f t="shared" si="0"/>
        <v>266775</v>
      </c>
    </row>
    <row r="46" spans="1:14" ht="11.25">
      <c r="A46" s="8" t="s">
        <v>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f t="shared" si="0"/>
        <v>0</v>
      </c>
    </row>
    <row r="47" spans="1:14" ht="11.25">
      <c r="A47" s="11" t="s">
        <v>10</v>
      </c>
      <c r="B47" s="12">
        <v>20798</v>
      </c>
      <c r="C47" s="12">
        <v>20552</v>
      </c>
      <c r="D47" s="12">
        <v>22026</v>
      </c>
      <c r="E47" s="12">
        <v>21113</v>
      </c>
      <c r="F47" s="12">
        <v>21614</v>
      </c>
      <c r="G47" s="12">
        <v>25279</v>
      </c>
      <c r="H47" s="12">
        <v>20332</v>
      </c>
      <c r="I47" s="12">
        <v>24180</v>
      </c>
      <c r="J47" s="12">
        <v>22825</v>
      </c>
      <c r="K47" s="12">
        <v>25219</v>
      </c>
      <c r="L47" s="12">
        <v>23895</v>
      </c>
      <c r="M47" s="12">
        <v>18942</v>
      </c>
      <c r="N47" s="12">
        <f t="shared" si="0"/>
        <v>266775</v>
      </c>
    </row>
    <row r="48" spans="1:14" ht="11.25">
      <c r="A48" s="13" t="s">
        <v>11</v>
      </c>
      <c r="B48" s="14">
        <v>4803</v>
      </c>
      <c r="C48" s="14">
        <v>3799</v>
      </c>
      <c r="D48" s="14">
        <v>3043</v>
      </c>
      <c r="E48" s="14">
        <v>2706</v>
      </c>
      <c r="F48" s="14">
        <v>1991</v>
      </c>
      <c r="G48" s="9">
        <v>1633</v>
      </c>
      <c r="H48" s="9">
        <v>1864</v>
      </c>
      <c r="I48" s="9">
        <v>2233</v>
      </c>
      <c r="J48" s="9">
        <v>2462</v>
      </c>
      <c r="K48" s="9">
        <v>2062</v>
      </c>
      <c r="L48" s="9">
        <v>3684</v>
      </c>
      <c r="M48" s="9">
        <v>3372</v>
      </c>
      <c r="N48" s="9">
        <f t="shared" si="0"/>
        <v>33652</v>
      </c>
    </row>
    <row r="49" spans="1:14" ht="11.25">
      <c r="A49" s="13" t="s">
        <v>12</v>
      </c>
      <c r="B49" s="14">
        <v>6</v>
      </c>
      <c r="C49" s="14"/>
      <c r="D49" s="14"/>
      <c r="E49" s="14"/>
      <c r="F49" s="14">
        <v>0</v>
      </c>
      <c r="G49" s="9">
        <v>7</v>
      </c>
      <c r="H49" s="9">
        <v>12</v>
      </c>
      <c r="I49" s="9">
        <v>3</v>
      </c>
      <c r="J49" s="9">
        <v>37</v>
      </c>
      <c r="K49" s="9"/>
      <c r="L49" s="9">
        <v>20</v>
      </c>
      <c r="M49" s="9">
        <v>19</v>
      </c>
      <c r="N49" s="9">
        <f t="shared" si="0"/>
        <v>104</v>
      </c>
    </row>
    <row r="50" spans="1:14" ht="11.25">
      <c r="A50" s="13" t="s">
        <v>13</v>
      </c>
      <c r="B50" s="14">
        <v>453</v>
      </c>
      <c r="C50" s="14">
        <v>611</v>
      </c>
      <c r="D50" s="14">
        <v>462</v>
      </c>
      <c r="E50" s="14">
        <v>471</v>
      </c>
      <c r="F50" s="14">
        <v>482</v>
      </c>
      <c r="G50" s="9">
        <v>494</v>
      </c>
      <c r="H50" s="9">
        <v>54</v>
      </c>
      <c r="I50" s="9">
        <v>190</v>
      </c>
      <c r="J50" s="9">
        <v>100</v>
      </c>
      <c r="K50" s="9">
        <v>486</v>
      </c>
      <c r="L50" s="9">
        <v>593</v>
      </c>
      <c r="M50" s="9">
        <v>465</v>
      </c>
      <c r="N50" s="9">
        <f t="shared" si="0"/>
        <v>4861</v>
      </c>
    </row>
    <row r="51" spans="1:14" ht="11.25">
      <c r="A51" s="13" t="s">
        <v>14</v>
      </c>
      <c r="B51" s="14"/>
      <c r="C51" s="14"/>
      <c r="D51" s="14">
        <v>18</v>
      </c>
      <c r="E51" s="14">
        <v>3</v>
      </c>
      <c r="F51" s="14">
        <v>0</v>
      </c>
      <c r="G51" s="9"/>
      <c r="H51" s="9"/>
      <c r="I51" s="9"/>
      <c r="J51" s="9"/>
      <c r="K51" s="9"/>
      <c r="L51" s="9">
        <v>7</v>
      </c>
      <c r="M51" s="9"/>
      <c r="N51" s="9">
        <f t="shared" si="0"/>
        <v>28</v>
      </c>
    </row>
    <row r="52" spans="1:14" ht="11.25">
      <c r="A52" s="15" t="s">
        <v>23</v>
      </c>
      <c r="B52" s="16">
        <v>26060</v>
      </c>
      <c r="C52" s="16">
        <v>24962</v>
      </c>
      <c r="D52" s="16">
        <v>25549</v>
      </c>
      <c r="E52" s="16">
        <v>24293</v>
      </c>
      <c r="F52" s="16">
        <v>24087</v>
      </c>
      <c r="G52" s="16">
        <v>27413</v>
      </c>
      <c r="H52" s="16">
        <v>22262</v>
      </c>
      <c r="I52" s="16">
        <v>26606</v>
      </c>
      <c r="J52" s="16">
        <v>25424</v>
      </c>
      <c r="K52" s="16">
        <v>27767</v>
      </c>
      <c r="L52" s="16">
        <v>28199</v>
      </c>
      <c r="M52" s="16">
        <v>22798</v>
      </c>
      <c r="N52" s="16">
        <f t="shared" si="0"/>
        <v>305420</v>
      </c>
    </row>
    <row r="53" spans="1:14" ht="11.25">
      <c r="A53" s="5" t="s">
        <v>24</v>
      </c>
      <c r="B53" s="17"/>
      <c r="C53" s="17"/>
      <c r="D53" s="17"/>
      <c r="E53" s="18"/>
      <c r="F53" s="18"/>
      <c r="G53" s="18"/>
      <c r="H53" s="18"/>
      <c r="I53" s="18"/>
      <c r="J53" s="18"/>
      <c r="K53" s="18"/>
      <c r="L53" s="32"/>
      <c r="M53" s="18"/>
      <c r="N53" s="18">
        <f t="shared" si="0"/>
        <v>0</v>
      </c>
    </row>
    <row r="54" spans="1:14" ht="11.25">
      <c r="A54" s="8" t="s">
        <v>8</v>
      </c>
      <c r="B54" s="9">
        <v>11514</v>
      </c>
      <c r="C54" s="9">
        <v>10654</v>
      </c>
      <c r="D54" s="9">
        <v>8119</v>
      </c>
      <c r="E54" s="9">
        <v>8422</v>
      </c>
      <c r="F54" s="9">
        <v>9020</v>
      </c>
      <c r="G54" s="9">
        <v>10207</v>
      </c>
      <c r="H54" s="9">
        <v>11537</v>
      </c>
      <c r="I54" s="9">
        <v>13515</v>
      </c>
      <c r="J54" s="9">
        <v>16563</v>
      </c>
      <c r="K54" s="9">
        <v>10588</v>
      </c>
      <c r="L54" s="9">
        <v>13094</v>
      </c>
      <c r="M54" s="9">
        <v>10287</v>
      </c>
      <c r="N54" s="9">
        <f t="shared" si="0"/>
        <v>133520</v>
      </c>
    </row>
    <row r="55" spans="1:14" ht="11.25">
      <c r="A55" s="8" t="s">
        <v>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 t="shared" si="0"/>
        <v>0</v>
      </c>
    </row>
    <row r="56" spans="1:14" ht="11.25">
      <c r="A56" s="11" t="s">
        <v>10</v>
      </c>
      <c r="B56" s="12">
        <v>11514</v>
      </c>
      <c r="C56" s="12">
        <v>10654</v>
      </c>
      <c r="D56" s="12">
        <v>8119</v>
      </c>
      <c r="E56" s="12">
        <v>8422</v>
      </c>
      <c r="F56" s="12">
        <v>9020</v>
      </c>
      <c r="G56" s="12">
        <v>10207</v>
      </c>
      <c r="H56" s="12">
        <v>11537</v>
      </c>
      <c r="I56" s="12">
        <v>13515</v>
      </c>
      <c r="J56" s="12">
        <v>16563</v>
      </c>
      <c r="K56" s="12">
        <v>10588</v>
      </c>
      <c r="L56" s="12">
        <v>13094</v>
      </c>
      <c r="M56" s="12">
        <v>10287</v>
      </c>
      <c r="N56" s="12">
        <f t="shared" si="0"/>
        <v>133520</v>
      </c>
    </row>
    <row r="57" spans="1:14" ht="11.25">
      <c r="A57" s="13" t="s">
        <v>11</v>
      </c>
      <c r="B57" s="14">
        <v>613</v>
      </c>
      <c r="C57" s="14">
        <v>444</v>
      </c>
      <c r="D57" s="14">
        <v>316</v>
      </c>
      <c r="E57" s="14">
        <v>389</v>
      </c>
      <c r="F57" s="14">
        <v>350</v>
      </c>
      <c r="G57" s="9">
        <v>387</v>
      </c>
      <c r="H57" s="9">
        <v>372</v>
      </c>
      <c r="I57" s="9">
        <v>245</v>
      </c>
      <c r="J57" s="9">
        <v>262</v>
      </c>
      <c r="K57" s="9">
        <v>254</v>
      </c>
      <c r="L57" s="9">
        <v>347</v>
      </c>
      <c r="M57" s="9">
        <v>437</v>
      </c>
      <c r="N57" s="9">
        <f t="shared" si="0"/>
        <v>4416</v>
      </c>
    </row>
    <row r="58" spans="1:14" ht="11.25">
      <c r="A58" s="13" t="s">
        <v>12</v>
      </c>
      <c r="B58" s="14">
        <v>7</v>
      </c>
      <c r="C58" s="14">
        <v>2</v>
      </c>
      <c r="D58" s="14">
        <v>39</v>
      </c>
      <c r="E58" s="14">
        <v>8</v>
      </c>
      <c r="F58" s="14">
        <v>12</v>
      </c>
      <c r="G58" s="9">
        <v>60</v>
      </c>
      <c r="H58" s="9">
        <v>88</v>
      </c>
      <c r="I58" s="9"/>
      <c r="J58" s="9">
        <v>77</v>
      </c>
      <c r="K58" s="9">
        <v>29</v>
      </c>
      <c r="L58" s="9">
        <v>13</v>
      </c>
      <c r="M58" s="9">
        <v>10</v>
      </c>
      <c r="N58" s="9">
        <f t="shared" si="0"/>
        <v>345</v>
      </c>
    </row>
    <row r="59" spans="1:14" ht="11.25">
      <c r="A59" s="13" t="s">
        <v>13</v>
      </c>
      <c r="B59" s="14">
        <v>307</v>
      </c>
      <c r="C59" s="14">
        <v>230</v>
      </c>
      <c r="D59" s="14">
        <v>292</v>
      </c>
      <c r="E59" s="14">
        <v>269</v>
      </c>
      <c r="F59" s="14">
        <v>275</v>
      </c>
      <c r="G59" s="9">
        <v>229</v>
      </c>
      <c r="H59" s="9">
        <v>202</v>
      </c>
      <c r="I59" s="9">
        <v>164</v>
      </c>
      <c r="J59" s="9">
        <v>287</v>
      </c>
      <c r="K59" s="9">
        <v>278</v>
      </c>
      <c r="L59" s="9">
        <v>345</v>
      </c>
      <c r="M59" s="9">
        <v>327</v>
      </c>
      <c r="N59" s="9">
        <f t="shared" si="0"/>
        <v>3205</v>
      </c>
    </row>
    <row r="60" spans="1:14" ht="11.25">
      <c r="A60" s="13" t="s">
        <v>14</v>
      </c>
      <c r="B60" s="14"/>
      <c r="C60" s="14"/>
      <c r="D60" s="14"/>
      <c r="E60" s="14"/>
      <c r="F60" s="14"/>
      <c r="G60" s="9"/>
      <c r="H60" s="9"/>
      <c r="I60" s="9"/>
      <c r="J60" s="9"/>
      <c r="K60" s="9"/>
      <c r="L60" s="9"/>
      <c r="M60" s="9"/>
      <c r="N60" s="9">
        <f t="shared" si="0"/>
        <v>0</v>
      </c>
    </row>
    <row r="61" spans="1:14" ht="11.25">
      <c r="A61" s="15" t="s">
        <v>25</v>
      </c>
      <c r="B61" s="16">
        <v>12441</v>
      </c>
      <c r="C61" s="16">
        <v>11330</v>
      </c>
      <c r="D61" s="16">
        <v>8766</v>
      </c>
      <c r="E61" s="16">
        <v>9088</v>
      </c>
      <c r="F61" s="16">
        <v>9657</v>
      </c>
      <c r="G61" s="16">
        <v>10883</v>
      </c>
      <c r="H61" s="16">
        <v>12199</v>
      </c>
      <c r="I61" s="16">
        <v>13924</v>
      </c>
      <c r="J61" s="16">
        <v>17189</v>
      </c>
      <c r="K61" s="16">
        <v>11149</v>
      </c>
      <c r="L61" s="16">
        <v>13799</v>
      </c>
      <c r="M61" s="16">
        <v>11061</v>
      </c>
      <c r="N61" s="16">
        <f t="shared" si="0"/>
        <v>141486</v>
      </c>
    </row>
    <row r="62" spans="1:14" ht="11.25">
      <c r="A62" s="5" t="s">
        <v>26</v>
      </c>
      <c r="B62" s="17"/>
      <c r="C62" s="17"/>
      <c r="D62" s="17"/>
      <c r="E62" s="17"/>
      <c r="F62" s="18"/>
      <c r="G62" s="18"/>
      <c r="H62" s="18"/>
      <c r="I62" s="18"/>
      <c r="J62" s="18"/>
      <c r="K62" s="18"/>
      <c r="L62" s="32"/>
      <c r="M62" s="18"/>
      <c r="N62" s="18">
        <f t="shared" si="0"/>
        <v>0</v>
      </c>
    </row>
    <row r="63" spans="1:14" ht="11.25">
      <c r="A63" s="8" t="s">
        <v>8</v>
      </c>
      <c r="B63" s="9">
        <v>77593</v>
      </c>
      <c r="C63" s="9">
        <v>80157</v>
      </c>
      <c r="D63" s="9">
        <v>85122</v>
      </c>
      <c r="E63" s="9">
        <v>82865</v>
      </c>
      <c r="F63" s="9">
        <v>72756</v>
      </c>
      <c r="G63" s="9">
        <v>72708</v>
      </c>
      <c r="H63" s="9">
        <v>83383</v>
      </c>
      <c r="I63" s="9">
        <v>73705</v>
      </c>
      <c r="J63" s="9">
        <v>90500</v>
      </c>
      <c r="K63" s="9">
        <v>75296</v>
      </c>
      <c r="L63" s="9">
        <v>82489</v>
      </c>
      <c r="M63" s="9">
        <v>80007</v>
      </c>
      <c r="N63" s="9">
        <f t="shared" si="0"/>
        <v>956581</v>
      </c>
    </row>
    <row r="64" spans="1:14" ht="11.25">
      <c r="A64" s="8" t="s">
        <v>9</v>
      </c>
      <c r="B64" s="9">
        <v>6726.7</v>
      </c>
      <c r="C64" s="9">
        <v>5210</v>
      </c>
      <c r="D64" s="9">
        <v>4219</v>
      </c>
      <c r="E64" s="9">
        <v>4946</v>
      </c>
      <c r="F64" s="9">
        <v>3447</v>
      </c>
      <c r="G64" s="9">
        <v>2435</v>
      </c>
      <c r="H64" s="9">
        <v>1840</v>
      </c>
      <c r="I64" s="9">
        <v>1587.3</v>
      </c>
      <c r="J64" s="9">
        <v>2225.7</v>
      </c>
      <c r="K64" s="9">
        <v>3333</v>
      </c>
      <c r="L64" s="9">
        <v>4016</v>
      </c>
      <c r="M64" s="9">
        <v>5746</v>
      </c>
      <c r="N64" s="9">
        <f t="shared" si="0"/>
        <v>45731.7</v>
      </c>
    </row>
    <row r="65" spans="1:14" ht="11.25">
      <c r="A65" s="11" t="s">
        <v>10</v>
      </c>
      <c r="B65" s="12">
        <v>84319.7</v>
      </c>
      <c r="C65" s="12">
        <v>85367</v>
      </c>
      <c r="D65" s="12">
        <v>89341</v>
      </c>
      <c r="E65" s="12">
        <v>87811</v>
      </c>
      <c r="F65" s="12">
        <v>76203</v>
      </c>
      <c r="G65" s="12">
        <v>75143</v>
      </c>
      <c r="H65" s="12">
        <v>85223</v>
      </c>
      <c r="I65" s="12">
        <v>75292.3</v>
      </c>
      <c r="J65" s="12">
        <v>92725.7</v>
      </c>
      <c r="K65" s="12">
        <v>78629</v>
      </c>
      <c r="L65" s="12">
        <v>86505</v>
      </c>
      <c r="M65" s="12">
        <v>85753</v>
      </c>
      <c r="N65" s="12">
        <f t="shared" si="0"/>
        <v>1002312.7</v>
      </c>
    </row>
    <row r="66" spans="1:14" ht="11.25">
      <c r="A66" s="13" t="s">
        <v>11</v>
      </c>
      <c r="B66" s="14">
        <v>11673.913</v>
      </c>
      <c r="C66" s="14">
        <v>11497.599999999999</v>
      </c>
      <c r="D66" s="14">
        <v>9220.263</v>
      </c>
      <c r="E66" s="14">
        <v>10661.656</v>
      </c>
      <c r="F66" s="14">
        <v>10734.865</v>
      </c>
      <c r="G66" s="9">
        <v>9278.724</v>
      </c>
      <c r="H66" s="9">
        <v>10277.621</v>
      </c>
      <c r="I66" s="9">
        <v>11147.965</v>
      </c>
      <c r="J66" s="9">
        <v>10048.127</v>
      </c>
      <c r="K66" s="9">
        <v>10961.303</v>
      </c>
      <c r="L66" s="9">
        <v>13873.625</v>
      </c>
      <c r="M66" s="9">
        <v>15851.383000000002</v>
      </c>
      <c r="N66" s="9">
        <f t="shared" si="0"/>
        <v>135227.04499999998</v>
      </c>
    </row>
    <row r="67" spans="1:14" ht="11.25">
      <c r="A67" s="13" t="s">
        <v>12</v>
      </c>
      <c r="B67" s="14">
        <v>658</v>
      </c>
      <c r="C67" s="14">
        <v>550</v>
      </c>
      <c r="D67" s="14">
        <v>472</v>
      </c>
      <c r="E67" s="14">
        <v>368</v>
      </c>
      <c r="F67" s="14">
        <v>517</v>
      </c>
      <c r="G67" s="9">
        <v>467</v>
      </c>
      <c r="H67" s="9">
        <v>369</v>
      </c>
      <c r="I67" s="9">
        <v>342</v>
      </c>
      <c r="J67" s="9">
        <v>494</v>
      </c>
      <c r="K67" s="9">
        <v>410</v>
      </c>
      <c r="L67" s="9">
        <v>528</v>
      </c>
      <c r="M67" s="9">
        <v>361</v>
      </c>
      <c r="N67" s="9">
        <f t="shared" si="0"/>
        <v>5536</v>
      </c>
    </row>
    <row r="68" spans="1:14" ht="11.25">
      <c r="A68" s="13" t="s">
        <v>13</v>
      </c>
      <c r="B68" s="14">
        <v>1297</v>
      </c>
      <c r="C68" s="14">
        <v>1627</v>
      </c>
      <c r="D68" s="14">
        <v>805</v>
      </c>
      <c r="E68" s="14">
        <v>1268</v>
      </c>
      <c r="F68" s="14">
        <v>1358</v>
      </c>
      <c r="G68" s="9">
        <v>1503</v>
      </c>
      <c r="H68" s="9">
        <v>280</v>
      </c>
      <c r="I68" s="9">
        <v>442</v>
      </c>
      <c r="J68" s="9">
        <v>1304</v>
      </c>
      <c r="K68" s="9">
        <v>1078</v>
      </c>
      <c r="L68" s="9">
        <v>1421</v>
      </c>
      <c r="M68" s="9">
        <v>2742</v>
      </c>
      <c r="N68" s="9">
        <f t="shared" si="0"/>
        <v>15125</v>
      </c>
    </row>
    <row r="69" spans="1:14" ht="11.25">
      <c r="A69" s="13" t="s">
        <v>14</v>
      </c>
      <c r="B69" s="14">
        <v>36282.653</v>
      </c>
      <c r="C69" s="14">
        <v>31328.833</v>
      </c>
      <c r="D69" s="14">
        <v>28706.996</v>
      </c>
      <c r="E69" s="14">
        <v>29855.108</v>
      </c>
      <c r="F69" s="14">
        <v>27117.381</v>
      </c>
      <c r="G69" s="9">
        <v>24769.369</v>
      </c>
      <c r="H69" s="9">
        <v>22865.075</v>
      </c>
      <c r="I69" s="9">
        <v>20461.831</v>
      </c>
      <c r="J69" s="9">
        <v>31684.33</v>
      </c>
      <c r="K69" s="9">
        <v>31049.619</v>
      </c>
      <c r="L69" s="9">
        <v>32426.306</v>
      </c>
      <c r="M69" s="9">
        <v>37494.175</v>
      </c>
      <c r="N69" s="9">
        <f t="shared" si="0"/>
        <v>354041.676</v>
      </c>
    </row>
    <row r="70" spans="1:14" ht="11.25">
      <c r="A70" s="15" t="s">
        <v>27</v>
      </c>
      <c r="B70" s="16">
        <v>134231.266</v>
      </c>
      <c r="C70" s="16">
        <v>130370.433</v>
      </c>
      <c r="D70" s="16">
        <v>128545.259</v>
      </c>
      <c r="E70" s="16">
        <v>129963.764</v>
      </c>
      <c r="F70" s="16">
        <v>115930.24600000001</v>
      </c>
      <c r="G70" s="16">
        <v>111161.093</v>
      </c>
      <c r="H70" s="16">
        <v>119014.696</v>
      </c>
      <c r="I70" s="16">
        <v>107686.09599999999</v>
      </c>
      <c r="J70" s="16">
        <v>136256.157</v>
      </c>
      <c r="K70" s="16">
        <v>122127.92199999999</v>
      </c>
      <c r="L70" s="16">
        <v>134753.931</v>
      </c>
      <c r="M70" s="16">
        <v>142201.55800000002</v>
      </c>
      <c r="N70" s="16">
        <f t="shared" si="0"/>
        <v>1512242.4210000003</v>
      </c>
    </row>
    <row r="71" spans="1:14" ht="11.25">
      <c r="A71" s="5" t="s">
        <v>28</v>
      </c>
      <c r="B71" s="17"/>
      <c r="C71" s="17"/>
      <c r="D71" s="17"/>
      <c r="E71" s="18"/>
      <c r="F71" s="18"/>
      <c r="G71" s="18"/>
      <c r="H71" s="18"/>
      <c r="I71" s="18"/>
      <c r="J71" s="18"/>
      <c r="K71" s="18"/>
      <c r="L71" s="32"/>
      <c r="M71" s="18"/>
      <c r="N71" s="18">
        <f t="shared" si="0"/>
        <v>0</v>
      </c>
    </row>
    <row r="72" spans="1:14" ht="11.25">
      <c r="A72" s="8" t="s">
        <v>8</v>
      </c>
      <c r="B72" s="9">
        <v>583307</v>
      </c>
      <c r="C72" s="9">
        <v>510393</v>
      </c>
      <c r="D72" s="9">
        <v>418616</v>
      </c>
      <c r="E72" s="9">
        <v>401374</v>
      </c>
      <c r="F72" s="9">
        <v>397763</v>
      </c>
      <c r="G72" s="9">
        <v>365909</v>
      </c>
      <c r="H72" s="9">
        <v>357497</v>
      </c>
      <c r="I72" s="9">
        <v>374920</v>
      </c>
      <c r="J72" s="9">
        <v>380195</v>
      </c>
      <c r="K72" s="9">
        <v>415469</v>
      </c>
      <c r="L72" s="9">
        <v>470976</v>
      </c>
      <c r="M72" s="9">
        <v>517331</v>
      </c>
      <c r="N72" s="9">
        <f t="shared" si="0"/>
        <v>5193750</v>
      </c>
    </row>
    <row r="73" spans="1:14" ht="11.25">
      <c r="A73" s="8" t="s">
        <v>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 t="shared" si="0"/>
        <v>0</v>
      </c>
    </row>
    <row r="74" spans="1:14" ht="11.25">
      <c r="A74" s="11" t="s">
        <v>10</v>
      </c>
      <c r="B74" s="12">
        <v>583307</v>
      </c>
      <c r="C74" s="12">
        <v>510393</v>
      </c>
      <c r="D74" s="12">
        <v>418616</v>
      </c>
      <c r="E74" s="12">
        <v>401374</v>
      </c>
      <c r="F74" s="12">
        <v>397763</v>
      </c>
      <c r="G74" s="12">
        <v>365909</v>
      </c>
      <c r="H74" s="12">
        <v>357497</v>
      </c>
      <c r="I74" s="12">
        <v>374920</v>
      </c>
      <c r="J74" s="12">
        <v>380195</v>
      </c>
      <c r="K74" s="12">
        <v>415469</v>
      </c>
      <c r="L74" s="12">
        <v>470976</v>
      </c>
      <c r="M74" s="12">
        <v>517331</v>
      </c>
      <c r="N74" s="12">
        <f aca="true" t="shared" si="1" ref="N74:N97">B74+C74+D74+E74+F74+G74+H74+I74+J74+K74+L74+M74</f>
        <v>5193750</v>
      </c>
    </row>
    <row r="75" spans="1:14" ht="11.25">
      <c r="A75" s="13" t="s">
        <v>11</v>
      </c>
      <c r="B75" s="14">
        <v>90356.402</v>
      </c>
      <c r="C75" s="14">
        <v>83041.387</v>
      </c>
      <c r="D75" s="14">
        <v>73718.022</v>
      </c>
      <c r="E75" s="14">
        <v>76663.839</v>
      </c>
      <c r="F75" s="14">
        <v>65365.944</v>
      </c>
      <c r="G75" s="9">
        <v>48795.329</v>
      </c>
      <c r="H75" s="9">
        <v>46651.743</v>
      </c>
      <c r="I75" s="9">
        <v>52872.247</v>
      </c>
      <c r="J75" s="9">
        <v>49181.707</v>
      </c>
      <c r="K75" s="9">
        <v>55303.51</v>
      </c>
      <c r="L75" s="9">
        <v>76358.779</v>
      </c>
      <c r="M75" s="9">
        <v>77695.203</v>
      </c>
      <c r="N75" s="9">
        <f t="shared" si="1"/>
        <v>796004.1120000001</v>
      </c>
    </row>
    <row r="76" spans="1:14" ht="11.25">
      <c r="A76" s="13" t="s">
        <v>12</v>
      </c>
      <c r="B76" s="14">
        <v>12329.139</v>
      </c>
      <c r="C76" s="14">
        <v>11806</v>
      </c>
      <c r="D76" s="14">
        <v>9329</v>
      </c>
      <c r="E76" s="14">
        <v>9323</v>
      </c>
      <c r="F76" s="14">
        <v>7813</v>
      </c>
      <c r="G76" s="9">
        <v>9500</v>
      </c>
      <c r="H76" s="9">
        <v>6625</v>
      </c>
      <c r="I76" s="9">
        <v>4451</v>
      </c>
      <c r="J76" s="9">
        <v>6282</v>
      </c>
      <c r="K76" s="9">
        <v>8677.44</v>
      </c>
      <c r="L76" s="9">
        <v>9739.59</v>
      </c>
      <c r="M76" s="9">
        <v>10361.773</v>
      </c>
      <c r="N76" s="9">
        <f t="shared" si="1"/>
        <v>106236.942</v>
      </c>
    </row>
    <row r="77" spans="1:14" ht="11.25">
      <c r="A77" s="13" t="s">
        <v>13</v>
      </c>
      <c r="B77" s="14">
        <v>14328</v>
      </c>
      <c r="C77" s="14">
        <v>15959</v>
      </c>
      <c r="D77" s="14">
        <v>13991</v>
      </c>
      <c r="E77" s="14">
        <v>15241</v>
      </c>
      <c r="F77" s="14">
        <v>14425</v>
      </c>
      <c r="G77" s="9">
        <v>14805</v>
      </c>
      <c r="H77" s="9">
        <v>12690</v>
      </c>
      <c r="I77" s="9">
        <v>10162</v>
      </c>
      <c r="J77" s="9">
        <v>14718</v>
      </c>
      <c r="K77" s="9">
        <v>16576.16</v>
      </c>
      <c r="L77" s="9">
        <v>14775.64</v>
      </c>
      <c r="M77" s="9">
        <v>16539.814</v>
      </c>
      <c r="N77" s="9">
        <f t="shared" si="1"/>
        <v>174210.614</v>
      </c>
    </row>
    <row r="78" spans="1:14" ht="11.25">
      <c r="A78" s="13" t="s">
        <v>14</v>
      </c>
      <c r="B78" s="14">
        <v>33161.539</v>
      </c>
      <c r="C78" s="14">
        <v>30468.778</v>
      </c>
      <c r="D78" s="14">
        <v>26278.205</v>
      </c>
      <c r="E78" s="14">
        <v>26360.723</v>
      </c>
      <c r="F78" s="14">
        <v>23555.488</v>
      </c>
      <c r="G78" s="9">
        <v>18027.625</v>
      </c>
      <c r="H78" s="9">
        <v>14525.29</v>
      </c>
      <c r="I78" s="9">
        <v>12517.18</v>
      </c>
      <c r="J78" s="9">
        <v>13047.28</v>
      </c>
      <c r="K78" s="9">
        <v>20472.95</v>
      </c>
      <c r="L78" s="9">
        <v>29773.88</v>
      </c>
      <c r="M78" s="9">
        <v>29688.9815</v>
      </c>
      <c r="N78" s="9">
        <f t="shared" si="1"/>
        <v>277877.9195</v>
      </c>
    </row>
    <row r="79" spans="1:14" ht="11.25">
      <c r="A79" s="15" t="s">
        <v>29</v>
      </c>
      <c r="B79" s="16">
        <v>733482.08</v>
      </c>
      <c r="C79" s="16">
        <v>651668.165</v>
      </c>
      <c r="D79" s="16">
        <v>541932.227</v>
      </c>
      <c r="E79" s="16">
        <v>528962.562</v>
      </c>
      <c r="F79" s="16">
        <v>508922.43200000003</v>
      </c>
      <c r="G79" s="16">
        <v>457036.954</v>
      </c>
      <c r="H79" s="16">
        <v>437989.033</v>
      </c>
      <c r="I79" s="16">
        <v>454922.42699999997</v>
      </c>
      <c r="J79" s="16">
        <v>463423.987</v>
      </c>
      <c r="K79" s="16">
        <v>516499.06</v>
      </c>
      <c r="L79" s="16">
        <v>601623.889</v>
      </c>
      <c r="M79" s="16">
        <v>651616.7715</v>
      </c>
      <c r="N79" s="16">
        <f t="shared" si="1"/>
        <v>6548079.587499999</v>
      </c>
    </row>
    <row r="80" spans="1:14" ht="11.25">
      <c r="A80" s="5" t="s">
        <v>30</v>
      </c>
      <c r="B80" s="17"/>
      <c r="C80" s="17"/>
      <c r="D80" s="17"/>
      <c r="E80" s="17"/>
      <c r="F80" s="18"/>
      <c r="G80" s="18"/>
      <c r="H80" s="18"/>
      <c r="I80" s="18"/>
      <c r="J80" s="18"/>
      <c r="K80" s="18"/>
      <c r="L80" s="32"/>
      <c r="M80" s="18"/>
      <c r="N80" s="18">
        <f t="shared" si="1"/>
        <v>0</v>
      </c>
    </row>
    <row r="81" spans="1:14" ht="11.25">
      <c r="A81" s="8" t="s">
        <v>8</v>
      </c>
      <c r="B81" s="9">
        <v>17505</v>
      </c>
      <c r="C81" s="9">
        <v>16908</v>
      </c>
      <c r="D81" s="9">
        <v>12000</v>
      </c>
      <c r="E81" s="9">
        <v>15160</v>
      </c>
      <c r="F81" s="9">
        <v>15811</v>
      </c>
      <c r="G81" s="9">
        <v>19372</v>
      </c>
      <c r="H81" s="9">
        <v>22259</v>
      </c>
      <c r="I81" s="9">
        <v>24659</v>
      </c>
      <c r="J81" s="9">
        <v>26268</v>
      </c>
      <c r="K81" s="9">
        <v>26213</v>
      </c>
      <c r="L81" s="9">
        <v>22498</v>
      </c>
      <c r="M81" s="9">
        <v>23047</v>
      </c>
      <c r="N81" s="9">
        <f t="shared" si="1"/>
        <v>241700</v>
      </c>
    </row>
    <row r="82" spans="1:14" ht="11.25">
      <c r="A82" s="8" t="s">
        <v>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f t="shared" si="1"/>
        <v>0</v>
      </c>
    </row>
    <row r="83" spans="1:14" ht="11.25">
      <c r="A83" s="11" t="s">
        <v>10</v>
      </c>
      <c r="B83" s="12">
        <v>17505</v>
      </c>
      <c r="C83" s="12">
        <v>16908</v>
      </c>
      <c r="D83" s="12">
        <v>12000</v>
      </c>
      <c r="E83" s="12">
        <v>15160</v>
      </c>
      <c r="F83" s="12">
        <v>15811</v>
      </c>
      <c r="G83" s="12">
        <v>19372</v>
      </c>
      <c r="H83" s="12">
        <v>22259</v>
      </c>
      <c r="I83" s="12">
        <v>24659</v>
      </c>
      <c r="J83" s="12">
        <v>26268</v>
      </c>
      <c r="K83" s="12">
        <v>26213</v>
      </c>
      <c r="L83" s="12">
        <v>22498</v>
      </c>
      <c r="M83" s="12">
        <v>23047</v>
      </c>
      <c r="N83" s="12">
        <f t="shared" si="1"/>
        <v>241700</v>
      </c>
    </row>
    <row r="84" spans="1:14" ht="11.25">
      <c r="A84" s="13" t="s">
        <v>11</v>
      </c>
      <c r="B84" s="14">
        <v>2213</v>
      </c>
      <c r="C84" s="14">
        <v>2407</v>
      </c>
      <c r="D84" s="14">
        <v>1192</v>
      </c>
      <c r="E84" s="14">
        <v>1218</v>
      </c>
      <c r="F84" s="14">
        <v>1495</v>
      </c>
      <c r="G84" s="9">
        <v>1548</v>
      </c>
      <c r="H84" s="9">
        <v>1656</v>
      </c>
      <c r="I84" s="9">
        <v>1776</v>
      </c>
      <c r="J84" s="9">
        <v>1547</v>
      </c>
      <c r="K84" s="9">
        <v>1499</v>
      </c>
      <c r="L84" s="9">
        <v>1789</v>
      </c>
      <c r="M84" s="9">
        <v>2643</v>
      </c>
      <c r="N84" s="9">
        <f t="shared" si="1"/>
        <v>20983</v>
      </c>
    </row>
    <row r="85" spans="1:14" ht="11.25">
      <c r="A85" s="13" t="s">
        <v>12</v>
      </c>
      <c r="B85" s="14">
        <v>38</v>
      </c>
      <c r="C85" s="14">
        <v>70</v>
      </c>
      <c r="D85" s="14">
        <v>18</v>
      </c>
      <c r="E85" s="14">
        <v>12</v>
      </c>
      <c r="F85" s="14">
        <v>9</v>
      </c>
      <c r="G85" s="9">
        <v>11</v>
      </c>
      <c r="H85" s="9">
        <v>21</v>
      </c>
      <c r="I85" s="9">
        <v>14</v>
      </c>
      <c r="J85" s="9">
        <v>5</v>
      </c>
      <c r="K85" s="9">
        <v>19</v>
      </c>
      <c r="L85" s="9">
        <v>37</v>
      </c>
      <c r="M85" s="9">
        <v>76</v>
      </c>
      <c r="N85" s="9">
        <f t="shared" si="1"/>
        <v>330</v>
      </c>
    </row>
    <row r="86" spans="1:14" ht="11.25">
      <c r="A86" s="13" t="s">
        <v>13</v>
      </c>
      <c r="B86" s="14">
        <v>175</v>
      </c>
      <c r="C86" s="14">
        <v>231</v>
      </c>
      <c r="D86" s="14">
        <v>110</v>
      </c>
      <c r="E86" s="14">
        <v>141</v>
      </c>
      <c r="F86" s="14">
        <v>261</v>
      </c>
      <c r="G86" s="9">
        <v>166</v>
      </c>
      <c r="H86" s="9">
        <v>71</v>
      </c>
      <c r="I86" s="9">
        <v>61</v>
      </c>
      <c r="J86" s="9">
        <v>246</v>
      </c>
      <c r="K86" s="9">
        <v>227</v>
      </c>
      <c r="L86" s="9">
        <v>249</v>
      </c>
      <c r="M86" s="9">
        <v>314</v>
      </c>
      <c r="N86" s="9">
        <f t="shared" si="1"/>
        <v>2252</v>
      </c>
    </row>
    <row r="87" spans="1:14" ht="11.25">
      <c r="A87" s="13" t="s">
        <v>14</v>
      </c>
      <c r="B87" s="14"/>
      <c r="C87" s="14"/>
      <c r="D87" s="14"/>
      <c r="E87" s="14">
        <v>4</v>
      </c>
      <c r="F87" s="14"/>
      <c r="G87" s="9"/>
      <c r="H87" s="9"/>
      <c r="I87" s="9"/>
      <c r="J87" s="9"/>
      <c r="K87" s="9"/>
      <c r="L87" s="9"/>
      <c r="M87" s="9"/>
      <c r="N87" s="9">
        <f t="shared" si="1"/>
        <v>4</v>
      </c>
    </row>
    <row r="88" spans="1:14" ht="11.25">
      <c r="A88" s="15" t="s">
        <v>31</v>
      </c>
      <c r="B88" s="16">
        <v>19931</v>
      </c>
      <c r="C88" s="16">
        <v>19616</v>
      </c>
      <c r="D88" s="16">
        <v>13320</v>
      </c>
      <c r="E88" s="16">
        <v>16535</v>
      </c>
      <c r="F88" s="16">
        <v>17576</v>
      </c>
      <c r="G88" s="16">
        <v>21097</v>
      </c>
      <c r="H88" s="16">
        <v>24007</v>
      </c>
      <c r="I88" s="16">
        <v>26510</v>
      </c>
      <c r="J88" s="16">
        <v>28066</v>
      </c>
      <c r="K88" s="16">
        <v>27958</v>
      </c>
      <c r="L88" s="16">
        <v>24573</v>
      </c>
      <c r="M88" s="16">
        <v>26080</v>
      </c>
      <c r="N88" s="16">
        <f t="shared" si="1"/>
        <v>265269</v>
      </c>
    </row>
    <row r="89" spans="2:14" ht="11.25">
      <c r="B89" s="19"/>
      <c r="C89" s="20"/>
      <c r="D89" s="20"/>
      <c r="E89" s="20"/>
      <c r="F89" s="21"/>
      <c r="G89" s="19"/>
      <c r="H89" s="21"/>
      <c r="I89" s="21"/>
      <c r="J89" s="21"/>
      <c r="K89" s="21"/>
      <c r="L89" s="21"/>
      <c r="M89" s="21"/>
      <c r="N89" s="21"/>
    </row>
    <row r="90" spans="1:14" ht="11.25">
      <c r="A90" s="22" t="s">
        <v>8</v>
      </c>
      <c r="B90" s="9">
        <v>888204</v>
      </c>
      <c r="C90" s="23">
        <v>808310</v>
      </c>
      <c r="D90" s="23">
        <v>690967</v>
      </c>
      <c r="E90" s="23">
        <v>690277</v>
      </c>
      <c r="F90" s="23">
        <v>674791</v>
      </c>
      <c r="G90" s="23">
        <v>662655</v>
      </c>
      <c r="H90" s="23">
        <v>675523</v>
      </c>
      <c r="I90" s="23">
        <v>702973</v>
      </c>
      <c r="J90" s="23">
        <v>730942</v>
      </c>
      <c r="K90" s="23">
        <v>737520</v>
      </c>
      <c r="L90" s="23">
        <v>789636</v>
      </c>
      <c r="M90" s="23">
        <v>827634</v>
      </c>
      <c r="N90" s="23">
        <f t="shared" si="1"/>
        <v>8879432</v>
      </c>
    </row>
    <row r="91" spans="1:14" ht="11.25">
      <c r="A91" s="8" t="s">
        <v>9</v>
      </c>
      <c r="B91" s="9">
        <v>9159.7</v>
      </c>
      <c r="C91" s="24">
        <v>7952</v>
      </c>
      <c r="D91" s="24">
        <v>6555</v>
      </c>
      <c r="E91" s="24">
        <v>6865</v>
      </c>
      <c r="F91" s="24">
        <v>5212</v>
      </c>
      <c r="G91" s="24">
        <v>4101</v>
      </c>
      <c r="H91" s="24">
        <v>2746</v>
      </c>
      <c r="I91" s="24">
        <v>2002.3</v>
      </c>
      <c r="J91" s="24">
        <v>2672.7</v>
      </c>
      <c r="K91" s="24">
        <v>7417</v>
      </c>
      <c r="L91" s="24">
        <v>4645</v>
      </c>
      <c r="M91" s="24">
        <v>6878</v>
      </c>
      <c r="N91" s="24">
        <f t="shared" si="1"/>
        <v>66205.7</v>
      </c>
    </row>
    <row r="92" spans="1:14" s="2" customFormat="1" ht="11.25">
      <c r="A92" s="11" t="s">
        <v>10</v>
      </c>
      <c r="B92" s="12">
        <v>897363.7</v>
      </c>
      <c r="C92" s="25">
        <v>816262</v>
      </c>
      <c r="D92" s="25">
        <v>697522</v>
      </c>
      <c r="E92" s="25">
        <v>697142</v>
      </c>
      <c r="F92" s="25">
        <v>680003</v>
      </c>
      <c r="G92" s="25">
        <v>666756</v>
      </c>
      <c r="H92" s="25">
        <v>678269</v>
      </c>
      <c r="I92" s="25">
        <v>704975.3</v>
      </c>
      <c r="J92" s="25">
        <v>733614.7</v>
      </c>
      <c r="K92" s="25">
        <v>744937</v>
      </c>
      <c r="L92" s="25">
        <v>794281</v>
      </c>
      <c r="M92" s="25">
        <v>834512</v>
      </c>
      <c r="N92" s="25">
        <f t="shared" si="1"/>
        <v>8945637.7</v>
      </c>
    </row>
    <row r="93" spans="1:14" ht="11.25">
      <c r="A93" s="13" t="s">
        <v>11</v>
      </c>
      <c r="B93" s="14">
        <v>137553.315</v>
      </c>
      <c r="C93" s="24">
        <v>125148.987</v>
      </c>
      <c r="D93" s="24">
        <v>104828.285</v>
      </c>
      <c r="E93" s="24">
        <v>112017.29500000001</v>
      </c>
      <c r="F93" s="24">
        <v>96436.80900000001</v>
      </c>
      <c r="G93" s="24">
        <v>78719.053</v>
      </c>
      <c r="H93" s="24">
        <v>79493.364</v>
      </c>
      <c r="I93" s="24">
        <v>88139.212</v>
      </c>
      <c r="J93" s="24">
        <v>83226.834</v>
      </c>
      <c r="K93" s="24">
        <v>88338.813</v>
      </c>
      <c r="L93" s="24">
        <v>114951.404</v>
      </c>
      <c r="M93" s="24">
        <v>122830.586</v>
      </c>
      <c r="N93" s="24">
        <f t="shared" si="1"/>
        <v>1231683.957</v>
      </c>
    </row>
    <row r="94" spans="1:14" ht="11.25">
      <c r="A94" s="13" t="s">
        <v>12</v>
      </c>
      <c r="B94" s="14">
        <v>20274.139</v>
      </c>
      <c r="C94" s="24">
        <v>19848</v>
      </c>
      <c r="D94" s="24">
        <v>14940</v>
      </c>
      <c r="E94" s="24">
        <v>13940</v>
      </c>
      <c r="F94" s="24">
        <v>11233</v>
      </c>
      <c r="G94" s="24">
        <v>12289</v>
      </c>
      <c r="H94" s="24">
        <v>8604</v>
      </c>
      <c r="I94" s="24">
        <v>5997</v>
      </c>
      <c r="J94" s="24">
        <v>8212</v>
      </c>
      <c r="K94" s="24">
        <v>13357.330000000002</v>
      </c>
      <c r="L94" s="24">
        <v>18672.446</v>
      </c>
      <c r="M94" s="24">
        <v>21385.853</v>
      </c>
      <c r="N94" s="24">
        <f t="shared" si="1"/>
        <v>168752.768</v>
      </c>
    </row>
    <row r="95" spans="1:14" ht="11.25">
      <c r="A95" s="13" t="s">
        <v>13</v>
      </c>
      <c r="B95" s="14">
        <v>23770</v>
      </c>
      <c r="C95" s="24">
        <v>28662</v>
      </c>
      <c r="D95" s="24">
        <v>27383</v>
      </c>
      <c r="E95" s="24">
        <v>26904</v>
      </c>
      <c r="F95" s="24">
        <v>22096.195</v>
      </c>
      <c r="G95" s="24">
        <v>19710</v>
      </c>
      <c r="H95" s="24">
        <v>14091</v>
      </c>
      <c r="I95" s="24">
        <v>12202</v>
      </c>
      <c r="J95" s="24">
        <v>19629</v>
      </c>
      <c r="K95" s="24">
        <v>22806.885000000002</v>
      </c>
      <c r="L95" s="24">
        <v>24674.907</v>
      </c>
      <c r="M95" s="24">
        <v>30543.261</v>
      </c>
      <c r="N95" s="24">
        <f t="shared" si="1"/>
        <v>272472.248</v>
      </c>
    </row>
    <row r="96" spans="1:14" ht="11.25">
      <c r="A96" s="13" t="s">
        <v>14</v>
      </c>
      <c r="B96" s="14">
        <v>82019.821</v>
      </c>
      <c r="C96" s="24">
        <v>72394.611</v>
      </c>
      <c r="D96" s="24">
        <v>62468.201</v>
      </c>
      <c r="E96" s="24">
        <v>63466.231</v>
      </c>
      <c r="F96" s="24">
        <v>56578.869000000006</v>
      </c>
      <c r="G96" s="24">
        <v>48425.994</v>
      </c>
      <c r="H96" s="24">
        <v>42390.365000000005</v>
      </c>
      <c r="I96" s="24">
        <v>38119.011</v>
      </c>
      <c r="J96" s="24">
        <v>50570.61</v>
      </c>
      <c r="K96" s="24">
        <v>58307.569</v>
      </c>
      <c r="L96" s="24">
        <v>70350.186</v>
      </c>
      <c r="M96" s="24">
        <v>76138.15650000001</v>
      </c>
      <c r="N96" s="24">
        <f t="shared" si="1"/>
        <v>721229.6245</v>
      </c>
    </row>
    <row r="97" spans="1:14" s="2" customFormat="1" ht="11.25">
      <c r="A97" s="26" t="s">
        <v>32</v>
      </c>
      <c r="B97" s="16">
        <v>1160980.9749999999</v>
      </c>
      <c r="C97" s="27">
        <v>1062315.598</v>
      </c>
      <c r="D97" s="27">
        <v>907141.486</v>
      </c>
      <c r="E97" s="27">
        <v>913469.5260000001</v>
      </c>
      <c r="F97" s="27">
        <v>866347.8729999999</v>
      </c>
      <c r="G97" s="27">
        <v>825900.0469999999</v>
      </c>
      <c r="H97" s="27">
        <v>822847.729</v>
      </c>
      <c r="I97" s="27">
        <v>849432.523</v>
      </c>
      <c r="J97" s="27">
        <v>895253.144</v>
      </c>
      <c r="K97" s="27">
        <v>927747.597</v>
      </c>
      <c r="L97" s="27">
        <v>1022929.943</v>
      </c>
      <c r="M97" s="27">
        <v>1085409.8565</v>
      </c>
      <c r="N97" s="27">
        <f t="shared" si="1"/>
        <v>11339776.2975</v>
      </c>
    </row>
    <row r="98" spans="8:14" ht="11.25">
      <c r="H98" s="28"/>
      <c r="I98" s="28"/>
      <c r="J98" s="28"/>
      <c r="K98" s="28"/>
      <c r="L98" s="28"/>
      <c r="M98" s="28"/>
      <c r="N98" s="9"/>
    </row>
    <row r="99" spans="2:14" s="29" customFormat="1" ht="11.25" hidden="1">
      <c r="B99" s="29">
        <f>IF(B97&gt;0,1,0)</f>
        <v>1</v>
      </c>
      <c r="C99" s="29">
        <f>IF(C97&gt;0,1,0)</f>
        <v>1</v>
      </c>
      <c r="N99" s="9">
        <f>B99+C99+D99+E99+F99+G99+H99+I99+J99+K99</f>
        <v>2</v>
      </c>
    </row>
    <row r="100" spans="2:7" s="2" customFormat="1" ht="11.25">
      <c r="B100" s="30"/>
      <c r="C100" s="30"/>
      <c r="D100" s="30"/>
      <c r="E100" s="30"/>
      <c r="F100" s="31"/>
      <c r="G100" s="31"/>
    </row>
    <row r="102" spans="2:4" ht="11.25">
      <c r="B102" s="28"/>
      <c r="C102" s="28"/>
      <c r="D102" s="28"/>
    </row>
  </sheetData>
  <sheetProtection/>
  <mergeCells count="2">
    <mergeCell ref="A5:A6"/>
    <mergeCell ref="A2:N2"/>
  </mergeCells>
  <printOptions horizontalCentered="1" verticalCentered="1"/>
  <pageMargins left="0" right="0" top="0" bottom="0" header="0.5118110236220472" footer="0.5118110236220472"/>
  <pageSetup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Минченко Елена Викторовна</cp:lastModifiedBy>
  <cp:lastPrinted>2011-09-19T04:32:58Z</cp:lastPrinted>
  <dcterms:created xsi:type="dcterms:W3CDTF">2011-09-19T03:40:16Z</dcterms:created>
  <dcterms:modified xsi:type="dcterms:W3CDTF">2016-04-12T04:19:54Z</dcterms:modified>
  <cp:category/>
  <cp:version/>
  <cp:contentType/>
  <cp:contentStatus/>
</cp:coreProperties>
</file>